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44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<sst xmlns="http://schemas.openxmlformats.org/spreadsheetml/2006/main" count="417" uniqueCount="329">
  <si>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</si>
  <si>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</si>
  <si>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</si>
  <si>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</si>
  <si>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</si>
  <si>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</si>
  <si>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</si>
  <si>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</si>
  <si>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</si>
  <si>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</si>
  <si>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</si>
  <si>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</si>
  <si>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</si>
  <si>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</si>
  <si>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</si>
  <si>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</si>
  <si>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</si>
  <si>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</si>
  <si>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</si>
  <si>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</si>
  <si>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</si>
  <si>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</si>
  <si>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</si>
  <si>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</si>
  <si>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</si>
  <si>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</si>
  <si>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</si>
  <si>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</si>
  <si>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</si>
  <si>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</si>
  <si>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</si>
  <si>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</si>
  <si>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</si>
  <si>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</si>
  <si>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</si>
  <si>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</si>
  <si>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</si>
  <si>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</si>
  <si>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</si>
  <si>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</si>
  <si>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</si>
  <si>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</si>
  <si>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</si>
  <si>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</si>
  <si>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</si>
  <si>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</si>
  <si>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</si>
  <si>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</si>
  <si>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</si>
  <si>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</si>
  <si>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</si>
  <si>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</si>
  <si>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</si>
  <si>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</si>
  <si>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</si>
  <si>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</si>
  <si>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</si>
  <si>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</si>
  <si>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</si>
  <si>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</si>
  <si>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</si>
  <si>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</si>
  <si>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</si>
  <si>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</si>
  <si>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</si>
  <si>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</si>
  <si>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</si>
  <si>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</si>
  <si>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</si>
  <si>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</si>
  <si>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</si>
  <si>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</si>
  <si>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</si>
  <si>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</si>
  <si>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</si>
  <si>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</si>
  <si>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</si>
  <si>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</si>
  <si>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</si>
  <si>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</si>
  <si>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</si>
  <si>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</si>
  <si>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</si>
  <si>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</si>
  <si>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</si>
  <si>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</si>
  <si>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</si>
  <si>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</si>
  <si>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</si>
  <si>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</si>
  <si>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</si>
  <si>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</si>
  <si>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</si>
  <si>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</si>
  <si>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</si>
  <si>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</si>
  <si>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</si>
  <si>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</si>
  <si>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</si>
  <si>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</si>
  <si>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</si>
  <si>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</si>
  <si>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</si>
  <si>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</si>
  <si>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</si>
  <si>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</si>
  <si>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</si>
  <si>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</si>
  <si>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</si>
  <si>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</si>
  <si>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</si>
  <si>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</si>
  <si>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</si>
  <si>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</si>
  <si>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</si>
  <si>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</si>
  <si>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</si>
  <si>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</si>
  <si>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</si>
  <si>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</si>
  <si>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</si>
  <si>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</si>
  <si>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</si>
  <si>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</si>
  <si>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</si>
  <si>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</si>
  <si>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</si>
  <si>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</si>
  <si>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</si>
  <si>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</si>
  <si>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</si>
  <si>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</si>
  <si>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</si>
  <si>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</si>
  <si>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</si>
  <si>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</si>
  <si>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</si>
  <si>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</si>
  <si>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</si>
  <si>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</si>
  <si>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</si>
  <si>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</si>
  <si>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</si>
  <si>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</si>
  <si>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</si>
  <si>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</si>
  <si>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</si>
  <si>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</si>
  <si>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</si>
  <si>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</si>
  <si>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</si>
  <si>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</si>
  <si>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</si>
  <si>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</si>
  <si>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</si>
  <si>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</si>
  <si>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</si>
  <si>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</si>
  <si>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</si>
  <si>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</si>
  <si>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</si>
  <si>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</si>
  <si>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</si>
  <si>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</si>
  <si>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</si>
  <si>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</si>
  <si>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</si>
  <si>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</si>
  <si>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</si>
  <si>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</si>
  <si>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</si>
  <si>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</si>
  <si>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</si>
  <si>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</si>
  <si>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</si>
  <si>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</si>
  <si>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</si>
  <si>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</si>
  <si>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</si>
  <si>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</si>
  <si>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</si>
  <si>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</si>
  <si>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</si>
  <si>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</si>
  <si>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</si>
  <si>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</si>
  <si>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</si>
  <si>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</si>
  <si>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</si>
  <si>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</si>
  <si>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</si>
  <si>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</si>
  <si>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</si>
  <si>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</si>
  <si>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</si>
  <si>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</si>
  <si>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</si>
  <si>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</si>
  <si>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</si>
  <si>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</si>
  <si>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</si>
  <si>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</si>
  <si>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</si>
  <si>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</si>
  <si>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</si>
  <si>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</si>
  <si>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</si>
  <si>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</si>
  <si>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</si>
  <si>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</si>
  <si>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</si>
  <si>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</si>
  <si>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</si>
  <si>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</si>
  <si>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</si>
  <si>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</si>
  <si>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</si>
  <si>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</si>
  <si>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</si>
  <si>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</si>
  <si>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</si>
  <si>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</si>
  <si>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</si>
  <si>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</si>
  <si>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</si>
  <si>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</si>
  <si>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</si>
  <si>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</si>
  <si>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</si>
  <si>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</si>
  <si>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</si>
  <si>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</si>
  <si>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</si>
  <si>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</si>
  <si>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</si>
  <si>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</si>
  <si>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</si>
  <si>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</si>
  <si>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</si>
  <si>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</si>
  <si>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</si>
  <si>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</si>
  <si>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</si>
  <si>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</si>
  <si>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</si>
  <si>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</si>
  <si>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</si>
  <si>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</si>
  <si>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</si>
  <si>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</si>
  <si>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</si>
  <si>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</si>
  <si>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</si>
  <si>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</si>
  <si>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</si>
  <si>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</si>
  <si>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</si>
  <si>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</si>
  <si>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</si>
  <si>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</si>
  <si>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</si>
  <si>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</si>
  <si>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</si>
  <si>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</si>
  <si>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</si>
  <si>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</si>
  <si>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</si>
  <si>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</si>
  <si>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</si>
  <si>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</si>
  <si>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</si>
  <si>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</si>
  <si>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</si>
  <si>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</si>
  <si>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</si>
  <si>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</si>
  <si>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</si>
  <si>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</si>
  <si>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</si>
  <si>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</si>
  <si>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</si>
  <si>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</si>
  <si>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</si>
  <si>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</si>
  <si>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</si>
  <si>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</si>
  <si>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</si>
  <si>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</si>
  <si>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</si>
  <si>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</si>
  <si>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</si>
  <si>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</si>
  <si>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</si>
  <si>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</si>
  <si>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</si>
  <si>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</si>
  <si>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</si>
  <si>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</si>
  <si>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</si>
  <si>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</si>
  <si>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</si>
  <si>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</si>
  <si>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</si>
  <si>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</si>
  <si>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</si>
  <si>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</si>
  <si>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</si>
  <si>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</si>
  <si>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</si>
  <si>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</si>
  <si>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</si>
  <si>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</si>
  <si>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</si>
  <si>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</si>
  <si>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</si>
  <si>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</si>
  <si>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</si>
  <si>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</si>
  <si>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</si>
  <si>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</si>
  <si>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</si>
  <si>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</si>
  <si>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</si>
  <si>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Михайловский район:</t>
  </si>
  <si>
    <t>МОУ "Димская СОШ"</t>
  </si>
  <si>
    <t>Лукашова Татьяна Сергеевна</t>
  </si>
  <si>
    <t>Заместитель директора по учебной работе</t>
  </si>
  <si>
    <t>dim.shkola@mail.ru</t>
  </si>
  <si>
    <t>http://dimshkola.ucoz.ru/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</si>
</sst>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24" xfId="0" applyNumberFormat="1" applyFill="1" applyBorder="1" applyAlignment="1" applyProtection="1">
      <alignment horizontal="left" vertical="top"/>
      <protection locked="0"/>
    </xf>
    <xf numFmtId="0" fontId="0" fillId="2" borderId="25" xfId="0" applyNumberFormat="1" applyFill="1" applyBorder="1" applyAlignment="1" applyProtection="1">
      <alignment horizontal="left" vertical="top"/>
      <protection locked="0"/>
    </xf>
    <xf numFmtId="0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0" fontId="0" fillId="2" borderId="27" xfId="0" applyNumberFormat="1" applyFill="1" applyBorder="1" applyAlignment="1" applyProtection="1">
      <alignment horizontal="left" vertical="top"/>
      <protection locked="0"/>
    </xf>
    <xf numFmtId="0" fontId="0" fillId="2" borderId="28" xfId="0" applyNumberFormat="1" applyFill="1" applyBorder="1" applyAlignment="1" applyProtection="1">
      <alignment horizontal="left" vertical="top"/>
      <protection locked="0"/>
    </xf>
    <xf numFmtId="0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2" borderId="27" xfId="0" applyNumberFormat="1" applyFill="1" applyBorder="1" applyAlignment="1" applyProtection="1">
      <alignment horizontal="left" vertical="top" wrapText="1"/>
      <protection locked="0"/>
    </xf>
    <xf numFmtId="0" fontId="0" fillId="2" borderId="28" xfId="0" applyNumberFormat="1" applyFill="1" applyBorder="1" applyAlignment="1" applyProtection="1">
      <alignment horizontal="left" vertical="top" wrapText="1"/>
      <protection locked="0"/>
    </xf>
    <xf numFmtId="0" fontId="0" fillId="2" borderId="29" xfId="0" applyNumberFormat="1" applyFill="1" applyBorder="1" applyAlignment="1" applyProtection="1">
      <alignment horizontal="left" vertical="top" wrapText="1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 indent="2"/>
    </xf>
    <xf numFmtId="0" fontId="0" fillId="2" borderId="24" xfId="0" applyNumberFormat="1" applyFill="1" applyBorder="1" applyAlignment="1" applyProtection="1">
      <alignment horizontal="left" vertical="top" wrapText="1"/>
      <protection locked="0"/>
    </xf>
    <xf numFmtId="0" fontId="0" fillId="2" borderId="25" xfId="0" applyNumberFormat="1" applyFill="1" applyBorder="1" applyAlignment="1" applyProtection="1">
      <alignment horizontal="left" vertical="top" wrapText="1"/>
      <protection locked="0"/>
    </xf>
    <xf numFmtId="0" fontId="0" fillId="2" borderId="26" xfId="0" applyNumberForma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0" fontId="0" fillId="2" borderId="24" xfId="0" applyNumberFormat="1" applyFill="1" applyBorder="1" applyAlignment="1" applyProtection="1">
      <alignment horizontal="left" vertical="top" wrapText="1" indent="1"/>
      <protection locked="0"/>
    </xf>
    <xf numFmtId="0" fontId="0" fillId="2" borderId="25" xfId="0" applyNumberFormat="1" applyFill="1" applyBorder="1" applyAlignment="1" applyProtection="1">
      <alignment horizontal="left" vertical="top" wrapText="1" indent="1"/>
      <protection locked="0"/>
    </xf>
    <xf numFmtId="0" fontId="0" fillId="2" borderId="26" xfId="0" applyNumberFormat="1" applyFill="1" applyBorder="1" applyAlignment="1" applyProtection="1">
      <alignment horizontal="left" vertical="top" wrapText="1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B247" sqref="B247:Q247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48" t="s">
        <v>217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50" t="s">
        <v>214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1"/>
    </row>
    <row r="5" spans="1:17" ht="15.75" thickBot="1" x14ac:dyDescent="0.3">
      <c r="B5" s="20"/>
      <c r="C5" s="150" t="s">
        <v>215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1"/>
    </row>
    <row r="6" spans="1:17" ht="31.5" customHeight="1" thickBot="1" x14ac:dyDescent="0.3">
      <c r="B6" s="26"/>
      <c r="C6" s="152" t="s">
        <v>216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54" t="s">
        <v>218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</row>
    <row r="12" spans="1:17" ht="15.75" thickBot="1" x14ac:dyDescent="0.3">
      <c r="B12" s="145" t="s">
        <v>323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7"/>
    </row>
    <row r="14" spans="1:17" ht="15.75" thickBot="1" x14ac:dyDescent="0.3">
      <c r="B14" s="154" t="s">
        <v>219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</row>
    <row r="15" spans="1:17" ht="32.25" customHeight="1" thickBot="1" x14ac:dyDescent="0.3">
      <c r="B15" s="145" t="s">
        <v>324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7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44" t="s">
        <v>90</v>
      </c>
      <c r="C18" s="144"/>
      <c r="D18" s="144"/>
      <c r="E18" s="145" t="s">
        <v>325</v>
      </c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7"/>
    </row>
    <row r="19" spans="2:17" ht="30.75" customHeight="1" thickBot="1" x14ac:dyDescent="0.3">
      <c r="B19" s="144" t="s">
        <v>88</v>
      </c>
      <c r="C19" s="144"/>
      <c r="D19" s="144"/>
      <c r="E19" s="145" t="s">
        <v>326</v>
      </c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7"/>
    </row>
    <row r="20" spans="2:17" ht="15.75" thickBot="1" x14ac:dyDescent="0.3">
      <c r="B20" s="144" t="s">
        <v>89</v>
      </c>
      <c r="C20" s="144"/>
      <c r="D20" s="144"/>
      <c r="E20" s="145">
        <v>89246782216</v>
      </c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7"/>
    </row>
    <row r="21" spans="2:17" ht="15.75" thickBot="1" x14ac:dyDescent="0.3">
      <c r="B21" s="144" t="s">
        <v>87</v>
      </c>
      <c r="C21" s="144"/>
      <c r="D21" s="144"/>
      <c r="E21" s="145" t="s">
        <v>327</v>
      </c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7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141" t="s">
        <v>93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3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98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230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/>
    </row>
    <row r="35" spans="2:17" ht="15.75" thickBot="1" x14ac:dyDescent="0.3">
      <c r="B35" s="132" t="s">
        <v>231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/>
    </row>
    <row r="36" spans="2:17" ht="15.75" thickBot="1" x14ac:dyDescent="0.3">
      <c r="B36" s="132" t="s">
        <v>232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/>
    </row>
    <row r="37" spans="2:17" ht="15.75" thickBot="1" x14ac:dyDescent="0.3">
      <c r="B37" s="132" t="s">
        <v>233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/>
    </row>
    <row r="38" spans="2:17" ht="15.75" thickBot="1" x14ac:dyDescent="0.3">
      <c r="B38" s="132" t="s">
        <v>234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/>
    </row>
    <row r="39" spans="2:17" ht="15.75" thickBot="1" x14ac:dyDescent="0.3">
      <c r="B39" s="132" t="s">
        <v>235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/>
    </row>
    <row r="40" spans="2:17" ht="15.75" thickBot="1" x14ac:dyDescent="0.3">
      <c r="B40" s="132" t="s">
        <v>236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/>
    </row>
    <row r="41" spans="2:17" ht="15.75" thickBot="1" x14ac:dyDescent="0.3">
      <c r="B41" s="132" t="s">
        <v>237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/>
    </row>
    <row r="42" spans="2:17" ht="15.75" thickBot="1" x14ac:dyDescent="0.3">
      <c r="B42" s="135" t="s">
        <v>238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/>
    </row>
    <row r="43" spans="2:17" ht="45" customHeight="1" thickBot="1" x14ac:dyDescent="0.3">
      <c r="B43" s="138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40"/>
    </row>
    <row r="45" spans="2:17" ht="33.75" customHeight="1" thickBot="1" x14ac:dyDescent="0.3">
      <c r="B45" s="53" t="s">
        <v>258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239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240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/>
    </row>
    <row r="48" spans="2:17" ht="15.75" thickBot="1" x14ac:dyDescent="0.3">
      <c r="B48" s="132" t="s">
        <v>241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242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/>
    </row>
    <row r="50" spans="2:17" ht="33" customHeight="1" thickBot="1" x14ac:dyDescent="0.3">
      <c r="B50" s="132" t="s">
        <v>243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244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245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/>
    </row>
    <row r="53" spans="2:17" ht="47.25" customHeight="1" thickBot="1" x14ac:dyDescent="0.3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40"/>
    </row>
    <row r="55" spans="2:17" ht="32.25" customHeight="1" thickBot="1" x14ac:dyDescent="0.3">
      <c r="B55" s="53" t="s">
        <v>248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247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251</v>
      </c>
      <c r="C62" s="102"/>
      <c r="D62" s="102"/>
      <c r="E62" s="102"/>
      <c r="F62" s="102"/>
      <c r="G62" s="102"/>
      <c r="H62" s="102"/>
      <c r="I62" s="102"/>
      <c r="J62" s="110" t="s">
        <v>252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58" t="s">
        <v>253</v>
      </c>
      <c r="C63" s="159"/>
      <c r="D63" s="159"/>
      <c r="E63" s="159"/>
      <c r="F63" s="159"/>
      <c r="G63" s="159"/>
      <c r="H63" s="159"/>
      <c r="I63" s="160"/>
      <c r="J63" s="155"/>
      <c r="K63" s="156"/>
      <c r="L63" s="156"/>
      <c r="M63" s="156"/>
      <c r="N63" s="156"/>
      <c r="O63" s="156"/>
      <c r="P63" s="156"/>
      <c r="Q63" s="157"/>
    </row>
    <row r="64" spans="2:17" ht="15.75" thickBot="1" x14ac:dyDescent="0.3">
      <c r="B64" s="158" t="s">
        <v>254</v>
      </c>
      <c r="C64" s="159"/>
      <c r="D64" s="159"/>
      <c r="E64" s="159"/>
      <c r="F64" s="159"/>
      <c r="G64" s="159"/>
      <c r="H64" s="159"/>
      <c r="I64" s="160"/>
      <c r="J64" s="155"/>
      <c r="K64" s="156"/>
      <c r="L64" s="156"/>
      <c r="M64" s="156"/>
      <c r="N64" s="156"/>
      <c r="O64" s="156"/>
      <c r="P64" s="156"/>
      <c r="Q64" s="157"/>
    </row>
    <row r="65" spans="2:17" ht="15.75" thickBot="1" x14ac:dyDescent="0.3">
      <c r="B65" s="158" t="s">
        <v>255</v>
      </c>
      <c r="C65" s="159"/>
      <c r="D65" s="159"/>
      <c r="E65" s="159"/>
      <c r="F65" s="159"/>
      <c r="G65" s="159"/>
      <c r="H65" s="159"/>
      <c r="I65" s="160"/>
      <c r="J65" s="155"/>
      <c r="K65" s="156"/>
      <c r="L65" s="156"/>
      <c r="M65" s="156"/>
      <c r="N65" s="156"/>
      <c r="O65" s="156"/>
      <c r="P65" s="156"/>
      <c r="Q65" s="157"/>
    </row>
    <row r="67" spans="2:17" ht="32.25" customHeight="1" x14ac:dyDescent="0.25">
      <c r="B67" s="37" t="s">
        <v>256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259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260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229</v>
      </c>
    </row>
    <row r="71" spans="2:17" ht="32.25" customHeight="1" thickBot="1" x14ac:dyDescent="0.3">
      <c r="B71" s="132" t="s">
        <v>261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229</v>
      </c>
    </row>
    <row r="72" spans="2:17" ht="29.25" customHeight="1" thickBot="1" x14ac:dyDescent="0.3">
      <c r="B72" s="132" t="s">
        <v>262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229</v>
      </c>
    </row>
    <row r="73" spans="2:17" ht="15.75" thickBot="1" x14ac:dyDescent="0.3">
      <c r="B73" s="132" t="s">
        <v>263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264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228</v>
      </c>
    </row>
    <row r="75" spans="2:17" ht="64.5" customHeight="1" thickBot="1" x14ac:dyDescent="0.3">
      <c r="B75" s="132" t="s">
        <v>265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229</v>
      </c>
    </row>
    <row r="76" spans="2:17" ht="48.75" customHeight="1" thickBot="1" x14ac:dyDescent="0.3">
      <c r="B76" s="132" t="s">
        <v>266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229</v>
      </c>
    </row>
    <row r="77" spans="2:17" ht="15.75" thickBot="1" x14ac:dyDescent="0.3">
      <c r="B77" s="135" t="s">
        <v>245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/>
    </row>
    <row r="78" spans="2:17" ht="48" customHeight="1" thickBot="1" x14ac:dyDescent="0.3"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40"/>
    </row>
    <row r="80" spans="2:17" ht="32.25" customHeight="1" thickBot="1" x14ac:dyDescent="0.3">
      <c r="B80" s="53" t="s">
        <v>267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268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229</v>
      </c>
    </row>
    <row r="82" spans="2:17" ht="46.5" customHeight="1" thickBot="1" x14ac:dyDescent="0.3">
      <c r="B82" s="132" t="s">
        <v>269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270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229</v>
      </c>
    </row>
    <row r="84" spans="2:17" ht="32.25" customHeight="1" thickBot="1" x14ac:dyDescent="0.3">
      <c r="B84" s="132" t="s">
        <v>271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229</v>
      </c>
    </row>
    <row r="85" spans="2:17" ht="33" customHeight="1" thickBot="1" x14ac:dyDescent="0.3">
      <c r="B85" s="132" t="s">
        <v>272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273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228</v>
      </c>
    </row>
    <row r="87" spans="2:17" ht="30.75" customHeight="1" thickBot="1" x14ac:dyDescent="0.3">
      <c r="B87" s="132" t="s">
        <v>274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275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276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228</v>
      </c>
    </row>
    <row r="90" spans="2:17" ht="15.75" thickBot="1" x14ac:dyDescent="0.3">
      <c r="B90" s="135" t="s">
        <v>277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/>
    </row>
    <row r="91" spans="2:17" ht="46.5" customHeight="1" thickBot="1" x14ac:dyDescent="0.3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40"/>
    </row>
    <row r="93" spans="2:17" ht="31.5" customHeight="1" x14ac:dyDescent="0.25">
      <c r="B93" s="53" t="s">
        <v>278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279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61" t="s">
        <v>228</v>
      </c>
      <c r="K95" s="161"/>
      <c r="L95" s="161"/>
      <c r="M95" s="161"/>
      <c r="N95" s="36">
        <v>1</v>
      </c>
      <c r="O95" s="36"/>
      <c r="P95" s="36"/>
      <c r="Q95" s="36"/>
    </row>
    <row r="96" spans="2:17" ht="15.75" thickBot="1" x14ac:dyDescent="0.3">
      <c r="B96" s="45" t="s">
        <v>280</v>
      </c>
      <c r="C96" s="45"/>
      <c r="D96" s="45"/>
      <c r="E96" s="45"/>
      <c r="F96" s="45"/>
      <c r="G96" s="45"/>
      <c r="H96" s="45"/>
      <c r="I96" s="63"/>
      <c r="J96" s="161" t="s">
        <v>229</v>
      </c>
      <c r="K96" s="161"/>
      <c r="L96" s="161"/>
      <c r="M96" s="161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61" t="s">
        <v>229</v>
      </c>
      <c r="K97" s="161"/>
      <c r="L97" s="161"/>
      <c r="M97" s="161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61" t="s">
        <v>229</v>
      </c>
      <c r="K98" s="161"/>
      <c r="L98" s="161"/>
      <c r="M98" s="161"/>
      <c r="N98" s="36"/>
      <c r="O98" s="36"/>
      <c r="P98" s="36"/>
      <c r="Q98" s="36"/>
    </row>
    <row r="100" spans="1:17" x14ac:dyDescent="0.25">
      <c r="B100" s="53" t="s">
        <v>281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279</v>
      </c>
      <c r="K101" s="51"/>
      <c r="L101" s="51"/>
      <c r="M101" s="51"/>
      <c r="N101" s="51" t="s">
        <v>282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61" t="s">
        <v>228</v>
      </c>
      <c r="K102" s="161"/>
      <c r="L102" s="161"/>
      <c r="M102" s="161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61" t="s">
        <v>229</v>
      </c>
      <c r="K103" s="161"/>
      <c r="L103" s="161"/>
      <c r="M103" s="161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61" t="s">
        <v>229</v>
      </c>
      <c r="K104" s="161"/>
      <c r="L104" s="161"/>
      <c r="M104" s="161"/>
      <c r="N104" s="36">
        <v>1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61" t="s">
        <v>229</v>
      </c>
      <c r="K105" s="161"/>
      <c r="L105" s="161"/>
      <c r="M105" s="161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61" t="s">
        <v>228</v>
      </c>
      <c r="K106" s="161"/>
      <c r="L106" s="161"/>
      <c r="M106" s="161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61" t="s">
        <v>228</v>
      </c>
      <c r="K107" s="161"/>
      <c r="L107" s="161"/>
      <c r="M107" s="161"/>
      <c r="N107" s="36"/>
      <c r="O107" s="36"/>
      <c r="P107" s="36"/>
      <c r="Q107" s="36"/>
    </row>
    <row r="108" spans="1:17" ht="15.75" thickBot="1" x14ac:dyDescent="0.3">
      <c r="B108" s="162" t="s">
        <v>113</v>
      </c>
      <c r="C108" s="162"/>
      <c r="D108" s="162"/>
      <c r="E108" s="162"/>
      <c r="F108" s="162"/>
      <c r="G108" s="162"/>
      <c r="H108" s="162"/>
      <c r="I108" s="163"/>
      <c r="J108" s="173"/>
      <c r="K108" s="174"/>
      <c r="L108" s="174"/>
      <c r="M108" s="175"/>
      <c r="N108" s="167"/>
      <c r="O108" s="168"/>
      <c r="P108" s="168"/>
      <c r="Q108" s="169"/>
    </row>
    <row r="109" spans="1:17" ht="45.75" customHeight="1" thickBot="1" x14ac:dyDescent="0.3">
      <c r="B109" s="164"/>
      <c r="C109" s="165"/>
      <c r="D109" s="165"/>
      <c r="E109" s="165"/>
      <c r="F109" s="165"/>
      <c r="G109" s="165"/>
      <c r="H109" s="165"/>
      <c r="I109" s="166"/>
      <c r="J109" s="170"/>
      <c r="K109" s="171"/>
      <c r="L109" s="171"/>
      <c r="M109" s="172"/>
      <c r="N109" s="170"/>
      <c r="O109" s="171"/>
      <c r="P109" s="171"/>
      <c r="Q109" s="172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283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1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0.5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285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286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288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290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11</v>
      </c>
      <c r="K128" s="130"/>
      <c r="L128" s="130"/>
      <c r="M128" s="131"/>
      <c r="N128" s="115">
        <v>0.85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</v>
      </c>
      <c r="K129" s="130"/>
      <c r="L129" s="130"/>
      <c r="M129" s="131"/>
      <c r="N129" s="115">
        <v>0.15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/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0</v>
      </c>
      <c r="K131" s="130"/>
      <c r="L131" s="130"/>
      <c r="M131" s="131"/>
      <c r="N131" s="115"/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8</v>
      </c>
      <c r="K132" s="130"/>
      <c r="L132" s="130"/>
      <c r="M132" s="131"/>
      <c r="N132" s="115">
        <v>0.62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5</v>
      </c>
      <c r="K133" s="130"/>
      <c r="L133" s="130"/>
      <c r="M133" s="131"/>
      <c r="N133" s="115">
        <v>0.38</v>
      </c>
      <c r="O133" s="116"/>
      <c r="P133" s="116"/>
      <c r="Q133" s="117"/>
    </row>
    <row r="135" spans="2:17" x14ac:dyDescent="0.25">
      <c r="B135" s="114" t="s">
        <v>291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/>
      <c r="M138" s="36"/>
      <c r="N138" s="36"/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/>
      <c r="M139" s="36"/>
      <c r="N139" s="36"/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/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/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/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/>
      <c r="M143" s="36"/>
      <c r="N143" s="36"/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/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/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/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/>
      <c r="M147" s="36"/>
      <c r="N147" s="36"/>
      <c r="O147" s="36"/>
      <c r="P147" s="36"/>
      <c r="Q147" s="36"/>
    </row>
    <row r="149" spans="2:17" ht="30.75" customHeight="1" x14ac:dyDescent="0.25">
      <c r="B149" s="37" t="s">
        <v>292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293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294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</v>
      </c>
      <c r="E154" s="103"/>
      <c r="F154" s="103"/>
      <c r="G154" s="103"/>
      <c r="H154" s="103"/>
      <c r="I154" s="103"/>
      <c r="J154" s="103"/>
      <c r="K154" s="103"/>
      <c r="L154" s="103">
        <v>10</v>
      </c>
      <c r="M154" s="103"/>
      <c r="N154" s="103"/>
      <c r="O154" s="103"/>
      <c r="P154" s="103"/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/>
      <c r="G155" s="103"/>
      <c r="H155" s="103"/>
      <c r="I155" s="103"/>
      <c r="J155" s="103"/>
      <c r="K155" s="103"/>
      <c r="L155" s="103">
        <v>5</v>
      </c>
      <c r="M155" s="103"/>
      <c r="N155" s="103"/>
      <c r="O155" s="103"/>
      <c r="P155" s="103"/>
      <c r="Q155" s="103"/>
    </row>
    <row r="156" spans="2:17" ht="15.75" thickBot="1" x14ac:dyDescent="0.3">
      <c r="B156" s="108">
        <v>3</v>
      </c>
      <c r="C156" s="109"/>
      <c r="D156" s="103">
        <v>1</v>
      </c>
      <c r="E156" s="103"/>
      <c r="F156" s="103"/>
      <c r="G156" s="103"/>
      <c r="H156" s="103"/>
      <c r="I156" s="103"/>
      <c r="J156" s="103"/>
      <c r="K156" s="103"/>
      <c r="L156" s="103">
        <v>8</v>
      </c>
      <c r="M156" s="103"/>
      <c r="N156" s="103"/>
      <c r="O156" s="103"/>
      <c r="P156" s="103"/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>
        <v>1</v>
      </c>
      <c r="G157" s="103"/>
      <c r="H157" s="103"/>
      <c r="I157" s="103"/>
      <c r="J157" s="103"/>
      <c r="K157" s="103"/>
      <c r="L157" s="103">
        <v>8</v>
      </c>
      <c r="M157" s="103"/>
      <c r="N157" s="103">
        <v>2</v>
      </c>
      <c r="O157" s="103"/>
      <c r="P157" s="103"/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1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31</v>
      </c>
      <c r="M160" s="107"/>
      <c r="N160" s="107">
        <f t="shared" ref="N160" si="4">SUM(N154:O159)</f>
        <v>2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>
        <v>1</v>
      </c>
      <c r="G161" s="103"/>
      <c r="H161" s="103"/>
      <c r="I161" s="103"/>
      <c r="J161" s="103"/>
      <c r="K161" s="103"/>
      <c r="L161" s="103">
        <v>6</v>
      </c>
      <c r="M161" s="103"/>
      <c r="N161" s="103">
        <v>2</v>
      </c>
      <c r="O161" s="103"/>
      <c r="P161" s="103"/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>
        <v>1</v>
      </c>
      <c r="G162" s="103"/>
      <c r="H162" s="103"/>
      <c r="I162" s="103"/>
      <c r="J162" s="103"/>
      <c r="K162" s="103"/>
      <c r="L162" s="103">
        <v>6</v>
      </c>
      <c r="M162" s="103"/>
      <c r="N162" s="103">
        <v>1</v>
      </c>
      <c r="O162" s="103"/>
      <c r="P162" s="103"/>
      <c r="Q162" s="103"/>
    </row>
    <row r="163" spans="2:17" ht="15.75" thickBot="1" x14ac:dyDescent="0.3">
      <c r="B163" s="108">
        <v>7</v>
      </c>
      <c r="C163" s="109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>
        <v>1</v>
      </c>
      <c r="G164" s="103"/>
      <c r="H164" s="103"/>
      <c r="I164" s="103"/>
      <c r="J164" s="103"/>
      <c r="K164" s="103"/>
      <c r="L164" s="103">
        <v>9</v>
      </c>
      <c r="M164" s="103"/>
      <c r="N164" s="103">
        <v>1</v>
      </c>
      <c r="O164" s="103"/>
      <c r="P164" s="103">
        <v>1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1</v>
      </c>
      <c r="G165" s="103"/>
      <c r="H165" s="103"/>
      <c r="I165" s="103"/>
      <c r="J165" s="103"/>
      <c r="K165" s="103"/>
      <c r="L165" s="103">
        <v>5</v>
      </c>
      <c r="M165" s="103"/>
      <c r="N165" s="103">
        <v>1</v>
      </c>
      <c r="O165" s="103"/>
      <c r="P165" s="103"/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4</v>
      </c>
      <c r="E167" s="107"/>
      <c r="F167" s="107">
        <f t="shared" ref="F167" si="6">SUM(F161:G166)</f>
        <v>4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26</v>
      </c>
      <c r="M167" s="107"/>
      <c r="N167" s="107">
        <f t="shared" ref="N167" si="10">SUM(N161:O166)</f>
        <v>5</v>
      </c>
      <c r="O167" s="107"/>
      <c r="P167" s="107">
        <f t="shared" ref="P167" si="11">SUM(P161:Q166)</f>
        <v>1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/>
      <c r="G168" s="103"/>
      <c r="H168" s="103"/>
      <c r="I168" s="103"/>
      <c r="J168" s="103"/>
      <c r="K168" s="103"/>
      <c r="L168" s="103">
        <v>3</v>
      </c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/>
      <c r="G169" s="103"/>
      <c r="H169" s="103"/>
      <c r="I169" s="103"/>
      <c r="J169" s="103"/>
      <c r="K169" s="103"/>
      <c r="L169" s="103">
        <v>3</v>
      </c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6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10</v>
      </c>
      <c r="E171" s="106"/>
      <c r="F171" s="106">
        <f t="shared" ref="F171" si="18">SUM(F160,F167,F170)</f>
        <v>5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63</v>
      </c>
      <c r="M171" s="106"/>
      <c r="N171" s="106">
        <f t="shared" ref="N171" si="22">SUM(N160,N167,N170)</f>
        <v>7</v>
      </c>
      <c r="O171" s="106"/>
      <c r="P171" s="106">
        <f t="shared" ref="P171" si="23">SUM(P160,P167,P170)</f>
        <v>1</v>
      </c>
      <c r="Q171" s="106"/>
    </row>
    <row r="173" spans="2:17" x14ac:dyDescent="0.25">
      <c r="B173" s="114" t="s">
        <v>295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296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297</v>
      </c>
      <c r="O175" s="110"/>
      <c r="P175" s="110"/>
      <c r="Q175" s="110"/>
    </row>
    <row r="176" spans="2:17" ht="15.75" thickBot="1" x14ac:dyDescent="0.3">
      <c r="B176" s="45" t="s">
        <v>298</v>
      </c>
      <c r="C176" s="45"/>
      <c r="D176" s="45"/>
      <c r="E176" s="45"/>
      <c r="F176" s="45"/>
      <c r="G176" s="45"/>
      <c r="H176" s="45"/>
      <c r="I176" s="63"/>
      <c r="J176" s="129"/>
      <c r="K176" s="130"/>
      <c r="L176" s="130"/>
      <c r="M176" s="131"/>
      <c r="N176" s="129"/>
      <c r="O176" s="130"/>
      <c r="P176" s="130"/>
      <c r="Q176" s="131"/>
    </row>
    <row r="177" spans="1:17" ht="15.75" thickBot="1" x14ac:dyDescent="0.3">
      <c r="B177" s="45" t="s">
        <v>299</v>
      </c>
      <c r="C177" s="45"/>
      <c r="D177" s="45"/>
      <c r="E177" s="45"/>
      <c r="F177" s="45"/>
      <c r="G177" s="45"/>
      <c r="H177" s="45"/>
      <c r="I177" s="63"/>
      <c r="J177" s="129"/>
      <c r="K177" s="130"/>
      <c r="L177" s="130"/>
      <c r="M177" s="131"/>
      <c r="N177" s="129"/>
      <c r="O177" s="130"/>
      <c r="P177" s="130"/>
      <c r="Q177" s="131"/>
    </row>
    <row r="178" spans="1:17" ht="15.75" thickBot="1" x14ac:dyDescent="0.3">
      <c r="B178" s="45" t="s">
        <v>300</v>
      </c>
      <c r="C178" s="45"/>
      <c r="D178" s="45"/>
      <c r="E178" s="45"/>
      <c r="F178" s="45"/>
      <c r="G178" s="45"/>
      <c r="H178" s="45"/>
      <c r="I178" s="63"/>
      <c r="J178" s="129"/>
      <c r="K178" s="130"/>
      <c r="L178" s="130"/>
      <c r="M178" s="131"/>
      <c r="N178" s="129"/>
      <c r="O178" s="130"/>
      <c r="P178" s="130"/>
      <c r="Q178" s="131"/>
    </row>
    <row r="179" spans="1:17" ht="15.75" thickBot="1" x14ac:dyDescent="0.3">
      <c r="B179" s="45" t="s">
        <v>301</v>
      </c>
      <c r="C179" s="45"/>
      <c r="D179" s="45"/>
      <c r="E179" s="45"/>
      <c r="F179" s="45"/>
      <c r="G179" s="45"/>
      <c r="H179" s="45"/>
      <c r="I179" s="63"/>
      <c r="J179" s="129"/>
      <c r="K179" s="130"/>
      <c r="L179" s="130"/>
      <c r="M179" s="131"/>
      <c r="N179" s="129"/>
      <c r="O179" s="130"/>
      <c r="P179" s="130"/>
      <c r="Q179" s="131"/>
    </row>
    <row r="180" spans="1:17" ht="15.75" thickBot="1" x14ac:dyDescent="0.3">
      <c r="B180" s="45" t="s">
        <v>302</v>
      </c>
      <c r="C180" s="45"/>
      <c r="D180" s="45"/>
      <c r="E180" s="45"/>
      <c r="F180" s="45"/>
      <c r="G180" s="45"/>
      <c r="H180" s="45"/>
      <c r="I180" s="63"/>
      <c r="J180" s="129"/>
      <c r="K180" s="130"/>
      <c r="L180" s="130"/>
      <c r="M180" s="131"/>
      <c r="N180" s="129"/>
      <c r="O180" s="130"/>
      <c r="P180" s="130"/>
      <c r="Q180" s="131"/>
    </row>
    <row r="181" spans="1:17" ht="15.75" thickBot="1" x14ac:dyDescent="0.3">
      <c r="B181" s="45" t="s">
        <v>303</v>
      </c>
      <c r="C181" s="45"/>
      <c r="D181" s="45"/>
      <c r="E181" s="45"/>
      <c r="F181" s="45"/>
      <c r="G181" s="45"/>
      <c r="H181" s="45"/>
      <c r="I181" s="63"/>
      <c r="J181" s="129"/>
      <c r="K181" s="130"/>
      <c r="L181" s="130"/>
      <c r="M181" s="131"/>
      <c r="N181" s="129"/>
      <c r="O181" s="130"/>
      <c r="P181" s="130"/>
      <c r="Q181" s="131"/>
    </row>
    <row r="182" spans="1:17" ht="15.75" thickBot="1" x14ac:dyDescent="0.3">
      <c r="B182" s="45" t="s">
        <v>304</v>
      </c>
      <c r="C182" s="45"/>
      <c r="D182" s="45"/>
      <c r="E182" s="45"/>
      <c r="F182" s="45"/>
      <c r="G182" s="45"/>
      <c r="H182" s="45"/>
      <c r="I182" s="63"/>
      <c r="J182" s="129"/>
      <c r="K182" s="130"/>
      <c r="L182" s="130"/>
      <c r="M182" s="131"/>
      <c r="N182" s="129"/>
      <c r="O182" s="130"/>
      <c r="P182" s="130"/>
      <c r="Q182" s="131"/>
    </row>
    <row r="183" spans="1:17" ht="15.75" thickBot="1" x14ac:dyDescent="0.3">
      <c r="B183" s="45" t="s">
        <v>305</v>
      </c>
      <c r="C183" s="45"/>
      <c r="D183" s="45"/>
      <c r="E183" s="45"/>
      <c r="F183" s="45"/>
      <c r="G183" s="45"/>
      <c r="H183" s="45"/>
      <c r="I183" s="63"/>
      <c r="J183" s="129"/>
      <c r="K183" s="130"/>
      <c r="L183" s="130"/>
      <c r="M183" s="131"/>
      <c r="N183" s="129"/>
      <c r="O183" s="130"/>
      <c r="P183" s="130"/>
      <c r="Q183" s="131"/>
    </row>
    <row r="184" spans="1:17" ht="15.75" thickBot="1" x14ac:dyDescent="0.3">
      <c r="B184" s="45" t="s">
        <v>306</v>
      </c>
      <c r="C184" s="45"/>
      <c r="D184" s="45"/>
      <c r="E184" s="45"/>
      <c r="F184" s="45"/>
      <c r="G184" s="45"/>
      <c r="H184" s="45"/>
      <c r="I184" s="63"/>
      <c r="J184" s="129"/>
      <c r="K184" s="130"/>
      <c r="L184" s="130"/>
      <c r="M184" s="131"/>
      <c r="N184" s="129"/>
      <c r="O184" s="130"/>
      <c r="P184" s="130"/>
      <c r="Q184" s="131"/>
    </row>
    <row r="185" spans="1:17" ht="15.75" thickBot="1" x14ac:dyDescent="0.3">
      <c r="B185" s="45" t="s">
        <v>307</v>
      </c>
      <c r="C185" s="45"/>
      <c r="D185" s="45"/>
      <c r="E185" s="45"/>
      <c r="F185" s="45"/>
      <c r="G185" s="45"/>
      <c r="H185" s="45"/>
      <c r="I185" s="63"/>
      <c r="J185" s="129"/>
      <c r="K185" s="130"/>
      <c r="L185" s="130"/>
      <c r="M185" s="131"/>
      <c r="N185" s="129"/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76">
        <f>SUM(J176:M185)</f>
        <v>0</v>
      </c>
      <c r="K186" s="177"/>
      <c r="L186" s="177"/>
      <c r="M186" s="178"/>
      <c r="N186" s="176">
        <f>SUM(N176:Q185)</f>
        <v>0</v>
      </c>
      <c r="O186" s="177"/>
      <c r="P186" s="177"/>
      <c r="Q186" s="178"/>
    </row>
    <row r="188" spans="1:17" ht="31.5" customHeight="1" x14ac:dyDescent="0.25">
      <c r="B188" s="53" t="s">
        <v>308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9"/>
      <c r="C190" s="17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9"/>
      <c r="K190" s="17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322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309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311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/>
      <c r="M239" s="36"/>
      <c r="N239" s="36"/>
      <c r="O239" s="36"/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1</v>
      </c>
      <c r="J243" s="46"/>
      <c r="K243" s="47"/>
      <c r="L243" s="36"/>
      <c r="M243" s="36"/>
      <c r="N243" s="36"/>
      <c r="O243" s="36">
        <v>1</v>
      </c>
      <c r="P243" s="36"/>
      <c r="Q243" s="36"/>
    </row>
    <row r="245" spans="2:17" ht="15.75" thickBot="1" x14ac:dyDescent="0.3">
      <c r="B245" s="37" t="s">
        <v>312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313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314</v>
      </c>
      <c r="Q246" s="40"/>
    </row>
    <row r="247" spans="2:17" ht="15.75" thickBot="1" x14ac:dyDescent="0.3">
      <c r="B247" s="41" t="s">
        <v>328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316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320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Vp+J6txP4gxZSQdgIuv4ZRCU7sALXTU2+MmSB9882O3ewXJGExkJZbuVXWrd7yejMQMvLPA6LIUigTMxeR8mTQ==" saltValue="e0gxX8DxAheONvbJmS+f3Q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Приемная</cp:lastModifiedBy>
  <cp:lastPrinted>2016-04-16T16:58:13Z</cp:lastPrinted>
  <dcterms:created xsi:type="dcterms:W3CDTF">2016-04-14T14:10:28Z</dcterms:created>
  <dcterms:modified xsi:type="dcterms:W3CDTF">2016-12-08T00:02:36Z</dcterms:modified>
</cp:coreProperties>
</file>